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Семигорск" sheetId="1" r:id="rId1"/>
  </sheets>
  <definedNames/>
  <calcPr fullCalcOnLoad="1"/>
</workbook>
</file>

<file path=xl/sharedStrings.xml><?xml version="1.0" encoding="utf-8"?>
<sst xmlns="http://schemas.openxmlformats.org/spreadsheetml/2006/main" count="138" uniqueCount="100">
  <si>
    <t>Прогнозируемые доходы
бюджета Семигорского сельского поселения на 2012 год</t>
  </si>
  <si>
    <t>тыс. руб.</t>
  </si>
  <si>
    <t>Код бюджетной 
классификации</t>
  </si>
  <si>
    <t>Наименование платежей</t>
  </si>
  <si>
    <t>Сумма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</si>
  <si>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</si>
  <si>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</si>
  <si>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</si>
  <si>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</si>
  <si>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</si>
  <si>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</si>
  <si>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</si>
  <si>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</si>
  <si>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</si>
  <si>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</si>
  <si>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1 01 02021 01 0000 110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</si>
  <si>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</si>
  <si>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</si>
  <si>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</si>
  <si>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</si>
  <si>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</si>
  <si>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</si>
  <si>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</si>
  <si>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</si>
  <si>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</si>
  <si>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</si>
  <si>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</si>
  <si>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</si>
  <si>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</si>
  <si>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</si>
  <si>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</si>
  <si>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 xml:space="preserve">Доходы от сдачи в аренду имущества, находящегося в государственной и муниципальной собственности </t>
  </si>
  <si>
    <t>00011105011010000120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</si>
  <si>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землю(за исключением земель, предназначенных дя целей жилищного строительства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</si>
  <si>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</si>
  <si>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00011105012100000120</t>
  </si>
  <si>
    <t>Арендная плата и поступления от продажи права на заключение договоров ареды за земли предназначенные для целей жмлищного строительства, до разграничения  государственной собственности на землю, зачисляемые в бюджеты поселений</t>
  </si>
  <si>
    <t>000.11105035101000100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</si>
  <si>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предприятий.</t>
  </si>
  <si>
    <t>00011600000000000000</t>
  </si>
  <si>
    <t>ШТРАФЫ, САНКЦИИ, ВОЗМЕЩЕНИЕ УЩЕРБА</t>
  </si>
  <si>
    <t>00011630000000000000</t>
  </si>
  <si>
    <t>Прочие поступления от денежных взысканий (штрафов) и иных сумм в возмещение ущерба</t>
  </si>
  <si>
    <t>00011630000010000140</t>
  </si>
  <si>
    <t>Денежные взыскания (штрафы) за административные нарушения в области дорожного движения.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</si>
  <si>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</si>
  <si>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</si>
  <si>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</si>
  <si>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</si>
  <si>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</si>
  <si>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</si>
  <si>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</si>
  <si>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00010900000000000000</t>
  </si>
  <si>
    <t>ЗАДОЛЖЕННОСТЬ И ПЕРЕРАСЧЕТЫ ПО ОТМЕНЕННЫМ НАЛОГАМ, 
СБОРАМ И ИНЫМ ОБЯЗАТЕЛЬНЫМ ПЛАТЕЖАМ</t>
  </si>
  <si>
    <t>00011700000000000000</t>
  </si>
  <si>
    <t>ПРОЧИЕ НЕНАЛОГОВЫЕ ДОХОДЫ</t>
  </si>
  <si>
    <t>00011701050100000180</t>
  </si>
  <si>
    <t>Невыясненные поступления, зачисляемые в бюджеты поселений</t>
  </si>
  <si>
    <t>00011900000000000151</t>
  </si>
  <si>
    <t>ВОЗВРАТ ОСТАТКОВ СУБСИДИЙ И СУБВЕНЦИЙ ПРОШЛЫХ ЛЕТ</t>
  </si>
  <si>
    <t>1 11 00000 00 0000 000</t>
  </si>
  <si>
    <t>1 11 05000 00 0000 000</t>
  </si>
  <si>
    <t>966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</si>
  <si>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</si>
  <si>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</si>
  <si>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</si>
  <si>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</si>
  <si>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</si>
  <si>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</si>
  <si>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</si>
  <si>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</si>
  <si>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</si>
  <si>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</si>
  <si>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</si>
  <si>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</si>
  <si>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</si>
  <si>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</si>
  <si>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</si>
  <si>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</si>
  <si>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</si>
  <si>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</si>
  <si>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</si>
  <si>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</si>
  <si>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</si>
  <si>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</si>
  <si>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</si>
  <si>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</si>
  <si>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</si>
  <si>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</si>
  <si>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</si>
  <si>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</si>
  <si>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</si>
  <si>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</si>
  <si>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</si>
  <si>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</si>
  <si>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</si>
  <si>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</si>
  <si>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</si>
  <si>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</si>
  <si>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Приложение № 2 к решению Думы
Семигорского сельского поселения
"О бюджете Семигорского
сельского поселения на 2012 год"
от "21" декабря 2011 года №170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</si>
</sst>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?"/>
  </numFmts>
  <fonts count="52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4" fillId="0" borderId="0" xfId="60" applyFont="1" applyAlignment="1">
      <alignment vertical="center"/>
      <protection/>
    </xf>
    <xf numFmtId="0" fontId="5" fillId="0" borderId="0" xfId="60" applyNumberFormat="1" applyFont="1" applyFill="1" applyAlignment="1" applyProtection="1">
      <alignment horizontal="right" vertical="center"/>
      <protection hidden="1"/>
    </xf>
    <xf numFmtId="0" fontId="5" fillId="0" borderId="0" xfId="60" applyFont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10" fillId="0" borderId="0" xfId="60" applyFont="1" applyAlignment="1">
      <alignment horizontal="right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60" applyFont="1" applyAlignment="1">
      <alignment vertic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49" fontId="9" fillId="33" borderId="10" xfId="60" applyNumberFormat="1" applyFont="1" applyFill="1" applyBorder="1" applyAlignment="1">
      <alignment horizontal="center" vertical="center"/>
      <protection/>
    </xf>
    <xf numFmtId="0" fontId="11" fillId="33" borderId="10" xfId="6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60" applyNumberFormat="1" applyFont="1" applyFill="1" applyBorder="1" applyAlignment="1" applyProtection="1">
      <alignment horizontal="left" vertical="center" wrapText="1"/>
      <protection hidden="1"/>
    </xf>
    <xf numFmtId="3" fontId="10" fillId="33" borderId="10" xfId="60" applyNumberFormat="1" applyFont="1" applyFill="1" applyBorder="1" applyAlignment="1">
      <alignment horizontal="right" vertical="center"/>
      <protection/>
    </xf>
    <xf numFmtId="49" fontId="11" fillId="34" borderId="10" xfId="60" applyNumberFormat="1" applyFont="1" applyFill="1" applyBorder="1" applyAlignment="1">
      <alignment horizontal="center" vertical="center"/>
      <protection/>
    </xf>
    <xf numFmtId="0" fontId="11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60" applyNumberFormat="1" applyFont="1" applyFill="1" applyBorder="1" applyAlignment="1" applyProtection="1">
      <alignment horizontal="left" vertical="center" wrapText="1"/>
      <protection hidden="1"/>
    </xf>
    <xf numFmtId="3" fontId="11" fillId="34" borderId="10" xfId="60" applyNumberFormat="1" applyFont="1" applyFill="1" applyBorder="1" applyAlignment="1">
      <alignment horizontal="right" vertical="center"/>
      <protection/>
    </xf>
    <xf numFmtId="49" fontId="13" fillId="0" borderId="10" xfId="60" applyNumberFormat="1" applyFont="1" applyBorder="1" applyAlignment="1">
      <alignment horizontal="center" vertical="center"/>
      <protection/>
    </xf>
    <xf numFmtId="0" fontId="13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60" applyNumberFormat="1" applyFont="1" applyFill="1" applyBorder="1" applyAlignment="1" applyProtection="1">
      <alignment horizontal="left" vertical="center" wrapText="1"/>
      <protection hidden="1"/>
    </xf>
    <xf numFmtId="3" fontId="13" fillId="0" borderId="10" xfId="60" applyNumberFormat="1" applyFont="1" applyBorder="1" applyAlignment="1">
      <alignment horizontal="right" vertical="center"/>
      <protection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9" fontId="13" fillId="0" borderId="10" xfId="56" applyNumberFormat="1" applyFont="1" applyBorder="1" applyAlignment="1">
      <alignment horizontal="center" vertical="center"/>
      <protection/>
    </xf>
    <xf numFmtId="0" fontId="13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3" fontId="11" fillId="0" borderId="10" xfId="60" applyNumberFormat="1" applyFont="1" applyBorder="1" applyAlignment="1">
      <alignment horizontal="right" vertical="center"/>
      <protection/>
    </xf>
    <xf numFmtId="0" fontId="13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52" applyNumberFormat="1" applyFont="1" applyFill="1" applyBorder="1" applyAlignment="1" applyProtection="1">
      <alignment horizontal="left" vertical="center" wrapText="1"/>
      <protection hidden="1"/>
    </xf>
    <xf numFmtId="3" fontId="13" fillId="0" borderId="10" xfId="60" applyNumberFormat="1" applyFont="1" applyFill="1" applyBorder="1" applyAlignment="1" applyProtection="1">
      <alignment horizontal="right" vertical="center" wrapText="1"/>
      <protection hidden="1"/>
    </xf>
    <xf numFmtId="0" fontId="11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11" fillId="34" borderId="10" xfId="61" applyNumberFormat="1" applyFont="1" applyFill="1" applyBorder="1" applyAlignment="1" applyProtection="1">
      <alignment horizontal="left" vertical="center" wrapText="1"/>
      <protection hidden="1"/>
    </xf>
    <xf numFmtId="3" fontId="11" fillId="34" borderId="10" xfId="60" applyNumberFormat="1" applyFont="1" applyFill="1" applyBorder="1" applyAlignment="1">
      <alignment vertical="center"/>
      <protection/>
    </xf>
    <xf numFmtId="0" fontId="13" fillId="0" borderId="10" xfId="61" applyNumberFormat="1" applyFont="1" applyFill="1" applyBorder="1" applyAlignment="1" applyProtection="1">
      <alignment horizontal="center" vertical="center" wrapText="1"/>
      <protection hidden="1"/>
    </xf>
    <xf numFmtId="3" fontId="13" fillId="0" borderId="10" xfId="60" applyNumberFormat="1" applyFont="1" applyBorder="1" applyAlignment="1">
      <alignment vertical="center"/>
      <protection/>
    </xf>
    <xf numFmtId="1" fontId="13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62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60" applyNumberFormat="1" applyFont="1" applyFill="1" applyBorder="1" applyAlignment="1" applyProtection="1">
      <alignment horizontal="left" vertical="center" wrapText="1"/>
      <protection hidden="1"/>
    </xf>
    <xf numFmtId="49" fontId="11" fillId="34" borderId="10" xfId="64" applyNumberFormat="1" applyFont="1" applyFill="1" applyBorder="1" applyAlignment="1">
      <alignment horizontal="center" vertical="center"/>
      <protection/>
    </xf>
    <xf numFmtId="0" fontId="11" fillId="34" borderId="10" xfId="64" applyFont="1" applyFill="1" applyBorder="1" applyAlignment="1">
      <alignment vertical="center"/>
      <protection/>
    </xf>
    <xf numFmtId="3" fontId="11" fillId="34" borderId="10" xfId="60" applyNumberFormat="1" applyFont="1" applyFill="1" applyBorder="1" applyAlignment="1" applyProtection="1">
      <alignment horizontal="right" vertical="center" wrapText="1"/>
      <protection hidden="1"/>
    </xf>
    <xf numFmtId="49" fontId="13" fillId="0" borderId="10" xfId="64" applyNumberFormat="1" applyFont="1" applyBorder="1" applyAlignment="1">
      <alignment horizontal="center" vertical="center"/>
      <protection/>
    </xf>
    <xf numFmtId="0" fontId="13" fillId="0" borderId="10" xfId="64" applyFont="1" applyBorder="1" applyAlignment="1">
      <alignment vertical="center" wrapText="1"/>
      <protection/>
    </xf>
    <xf numFmtId="49" fontId="9" fillId="34" borderId="10" xfId="60" applyNumberFormat="1" applyFont="1" applyFill="1" applyBorder="1" applyAlignment="1">
      <alignment horizontal="center" vertical="center"/>
      <protection/>
    </xf>
    <xf numFmtId="49" fontId="14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63" applyFont="1" applyFill="1" applyBorder="1" applyAlignment="1">
      <alignment vertical="center" wrapText="1"/>
      <protection/>
    </xf>
    <xf numFmtId="3" fontId="9" fillId="34" borderId="10" xfId="60" applyNumberFormat="1" applyFont="1" applyFill="1" applyBorder="1" applyAlignment="1" applyProtection="1">
      <alignment horizontal="right" vertical="center" wrapText="1"/>
      <protection hidden="1"/>
    </xf>
    <xf numFmtId="49" fontId="14" fillId="34" borderId="10" xfId="64" applyNumberFormat="1" applyFont="1" applyFill="1" applyBorder="1" applyAlignment="1">
      <alignment horizontal="center" vertical="center"/>
      <protection/>
    </xf>
    <xf numFmtId="0" fontId="9" fillId="34" borderId="10" xfId="64" applyFont="1" applyFill="1" applyBorder="1" applyAlignment="1">
      <alignment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/>
      <protection/>
    </xf>
    <xf numFmtId="3" fontId="9" fillId="35" borderId="10" xfId="60" applyNumberFormat="1" applyFont="1" applyFill="1" applyBorder="1" applyAlignment="1" applyProtection="1">
      <alignment horizontal="right" vertical="center" wrapText="1"/>
      <protection hidden="1"/>
    </xf>
    <xf numFmtId="49" fontId="14" fillId="34" borderId="10" xfId="59" applyNumberFormat="1" applyFont="1" applyFill="1" applyBorder="1" applyAlignment="1" applyProtection="1">
      <alignment horizontal="center" vertical="center"/>
      <protection hidden="1"/>
    </xf>
    <xf numFmtId="0" fontId="9" fillId="34" borderId="10" xfId="59" applyNumberFormat="1" applyFont="1" applyFill="1" applyBorder="1" applyAlignment="1" applyProtection="1">
      <alignment horizontal="left" vertical="center" wrapText="1"/>
      <protection hidden="1"/>
    </xf>
    <xf numFmtId="49" fontId="9" fillId="34" borderId="10" xfId="62" applyNumberFormat="1" applyFont="1" applyFill="1" applyBorder="1" applyAlignment="1">
      <alignment horizontal="center" vertical="center"/>
      <protection/>
    </xf>
    <xf numFmtId="0" fontId="14" fillId="34" borderId="10" xfId="61" applyNumberFormat="1" applyFont="1" applyFill="1" applyBorder="1" applyAlignment="1" applyProtection="1">
      <alignment horizontal="center" vertical="center" wrapText="1"/>
      <protection hidden="1"/>
    </xf>
    <xf numFmtId="0" fontId="9" fillId="34" borderId="10" xfId="61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62" applyNumberFormat="1" applyFont="1" applyBorder="1" applyAlignment="1">
      <alignment horizontal="center" vertical="center"/>
      <protection/>
    </xf>
    <xf numFmtId="0" fontId="5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3" fontId="5" fillId="35" borderId="10" xfId="60" applyNumberFormat="1" applyFont="1" applyFill="1" applyBorder="1" applyAlignment="1" applyProtection="1">
      <alignment horizontal="right" vertical="center" wrapText="1"/>
      <protection hidden="1"/>
    </xf>
    <xf numFmtId="49" fontId="5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10" fillId="33" borderId="10" xfId="54" applyNumberFormat="1" applyFont="1" applyFill="1" applyBorder="1" applyAlignment="1">
      <alignment horizontal="right" vertical="center"/>
      <protection/>
    </xf>
    <xf numFmtId="49" fontId="13" fillId="0" borderId="10" xfId="55" applyNumberFormat="1" applyFont="1" applyBorder="1" applyAlignment="1">
      <alignment horizontal="center" vertical="center"/>
      <protection/>
    </xf>
    <xf numFmtId="0" fontId="13" fillId="0" borderId="10" xfId="55" applyNumberFormat="1" applyFont="1" applyFill="1" applyBorder="1" applyAlignment="1" applyProtection="1">
      <alignment horizontal="center" vertical="center" wrapText="1"/>
      <protection hidden="1"/>
    </xf>
    <xf numFmtId="3" fontId="13" fillId="0" borderId="10" xfId="54" applyNumberFormat="1" applyFont="1" applyBorder="1" applyAlignment="1">
      <alignment horizontal="right" vertical="center"/>
      <protection/>
    </xf>
    <xf numFmtId="0" fontId="12" fillId="0" borderId="0" xfId="55" applyFont="1" applyAlignment="1">
      <alignment vertical="center"/>
      <protection/>
    </xf>
    <xf numFmtId="49" fontId="13" fillId="34" borderId="10" xfId="55" applyNumberFormat="1" applyFont="1" applyFill="1" applyBorder="1" applyAlignment="1">
      <alignment horizontal="center" vertical="center"/>
      <protection/>
    </xf>
    <xf numFmtId="0" fontId="13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55" applyNumberFormat="1" applyFont="1" applyFill="1" applyBorder="1" applyAlignment="1" applyProtection="1">
      <alignment horizontal="left" vertical="center" wrapText="1"/>
      <protection hidden="1"/>
    </xf>
    <xf numFmtId="3" fontId="13" fillId="34" borderId="10" xfId="55" applyNumberFormat="1" applyFont="1" applyFill="1" applyBorder="1" applyAlignment="1">
      <alignment horizontal="right" vertical="center"/>
      <protection/>
    </xf>
    <xf numFmtId="1" fontId="1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5" applyNumberFormat="1" applyFont="1" applyFill="1" applyBorder="1" applyAlignment="1" applyProtection="1">
      <alignment horizontal="left" vertical="center" wrapText="1"/>
      <protection hidden="1"/>
    </xf>
    <xf numFmtId="3" fontId="13" fillId="0" borderId="10" xfId="55" applyNumberFormat="1" applyFont="1" applyBorder="1" applyAlignment="1">
      <alignment horizontal="right" vertical="center"/>
      <protection/>
    </xf>
    <xf numFmtId="49" fontId="13" fillId="0" borderId="10" xfId="0" applyNumberFormat="1" applyFont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 wrapText="1"/>
    </xf>
    <xf numFmtId="49" fontId="13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vertical="center" wrapText="1"/>
    </xf>
    <xf numFmtId="3" fontId="13" fillId="0" borderId="10" xfId="55" applyNumberFormat="1" applyFont="1" applyFill="1" applyBorder="1" applyAlignment="1">
      <alignment horizontal="right" vertical="center"/>
      <protection/>
    </xf>
    <xf numFmtId="49" fontId="13" fillId="0" borderId="10" xfId="0" applyNumberFormat="1" applyFont="1" applyBorder="1" applyAlignment="1">
      <alignment vertical="center" wrapText="1"/>
    </xf>
    <xf numFmtId="49" fontId="2" fillId="34" borderId="10" xfId="55" applyNumberFormat="1" applyFont="1" applyFill="1" applyBorder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3" fontId="11" fillId="34" borderId="10" xfId="55" applyNumberFormat="1" applyFont="1" applyFill="1" applyBorder="1" applyAlignment="1">
      <alignment horizontal="right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vertical="center"/>
      <protection/>
    </xf>
    <xf numFmtId="0" fontId="10" fillId="0" borderId="10" xfId="60" applyNumberFormat="1" applyFont="1" applyFill="1" applyBorder="1" applyAlignment="1" applyProtection="1">
      <alignment horizontal="right" vertical="center"/>
      <protection hidden="1"/>
    </xf>
    <xf numFmtId="0" fontId="10" fillId="0" borderId="10" xfId="60" applyNumberFormat="1" applyFont="1" applyFill="1" applyBorder="1" applyAlignment="1" applyProtection="1">
      <alignment vertical="center"/>
      <protection hidden="1"/>
    </xf>
    <xf numFmtId="3" fontId="10" fillId="0" borderId="10" xfId="60" applyNumberFormat="1" applyFont="1" applyBorder="1" applyAlignment="1">
      <alignment horizontal="right" vertical="center"/>
      <protection/>
    </xf>
    <xf numFmtId="0" fontId="15" fillId="0" borderId="0" xfId="60" applyFont="1" applyAlignment="1">
      <alignment vertical="center"/>
      <protection/>
    </xf>
    <xf numFmtId="0" fontId="16" fillId="0" borderId="0" xfId="60" applyFont="1" applyFill="1" applyAlignment="1" applyProtection="1">
      <alignment horizontal="right" vertical="center"/>
      <protection hidden="1"/>
    </xf>
    <xf numFmtId="0" fontId="16" fillId="0" borderId="0" xfId="60" applyFont="1" applyFill="1" applyAlignment="1" applyProtection="1">
      <alignment vertical="center"/>
      <protection hidden="1"/>
    </xf>
    <xf numFmtId="0" fontId="4" fillId="0" borderId="0" xfId="60" applyFont="1" applyAlignment="1">
      <alignment horizontal="right" vertical="center"/>
      <protection/>
    </xf>
    <xf numFmtId="0" fontId="17" fillId="0" borderId="0" xfId="57" applyFont="1" applyAlignment="1">
      <alignment vertical="center"/>
      <protection/>
    </xf>
    <xf numFmtId="0" fontId="3" fillId="0" borderId="0" xfId="60" applyFont="1" applyAlignment="1">
      <alignment horizontal="right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8" xfId="56"/>
    <cellStyle name="Обычный_Tmp2" xfId="57"/>
    <cellStyle name="Обычный_Tmp3" xfId="58"/>
    <cellStyle name="Обычный_Tmp31" xfId="59"/>
    <cellStyle name="Обычный_Tmp5" xfId="60"/>
    <cellStyle name="Обычный_Tmp8" xfId="61"/>
    <cellStyle name="Обычный_Tmp9" xfId="62"/>
    <cellStyle name="Обычный_Анализ на 01.04.06" xfId="63"/>
    <cellStyle name="Обычный_Новая Игирма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51">
      <selection activeCell="C6" sqref="C6:C7"/>
    </sheetView>
  </sheetViews>
  <sheetFormatPr defaultColWidth="9.140625" defaultRowHeight="12.75"/>
  <cols>
    <col min="1" max="1" width="9.140625" style="3" customWidth="1"/>
    <col min="2" max="2" width="19.28125" style="106" customWidth="1"/>
    <col min="3" max="3" width="65.00390625" style="3" customWidth="1"/>
    <col min="4" max="4" width="15.7109375" style="3" customWidth="1"/>
    <col min="5" max="225" width="9.140625" style="3" customWidth="1"/>
    <col min="226" max="16384" width="9.140625" style="3" customWidth="1"/>
  </cols>
  <sheetData>
    <row r="1" spans="1:4" ht="82.5" customHeight="1">
      <c r="A1" s="1"/>
      <c r="B1" s="2"/>
      <c r="C1" s="108" t="s">
        <v>99</v>
      </c>
      <c r="D1" s="108"/>
    </row>
    <row r="2" spans="1:4" ht="15" customHeight="1">
      <c r="A2" s="1"/>
      <c r="B2" s="4"/>
      <c r="C2" s="5"/>
      <c r="D2" s="5"/>
    </row>
    <row r="3" spans="1:7" ht="44.25" customHeight="1">
      <c r="A3" s="109" t="s">
        <v>0</v>
      </c>
      <c r="B3" s="109"/>
      <c r="C3" s="109"/>
      <c r="D3" s="109"/>
      <c r="E3" s="7"/>
      <c r="F3" s="8"/>
      <c r="G3" s="8"/>
    </row>
    <row r="4" spans="1:7" ht="14.25" customHeight="1">
      <c r="A4" s="1"/>
      <c r="B4" s="6"/>
      <c r="C4" s="6"/>
      <c r="D4" s="6"/>
      <c r="E4" s="7"/>
      <c r="F4" s="8"/>
      <c r="G4" s="8"/>
    </row>
    <row r="5" spans="1:4" ht="15" customHeight="1">
      <c r="A5" s="1"/>
      <c r="B5" s="4"/>
      <c r="C5" s="9"/>
      <c r="D5" s="10" t="s">
        <v>1</v>
      </c>
    </row>
    <row r="6" spans="1:4" s="13" customFormat="1" ht="29.25" customHeight="1">
      <c r="A6" s="112" t="s">
        <v>2</v>
      </c>
      <c r="B6" s="112"/>
      <c r="C6" s="111" t="s">
        <v>3</v>
      </c>
      <c r="D6" s="110" t="s">
        <v>4</v>
      </c>
    </row>
    <row r="7" spans="1:4" s="13" customFormat="1" ht="48">
      <c r="A7" s="14" t="s">
        <v>5</v>
      </c>
      <c r="B7" s="11" t="s">
        <v>6</v>
      </c>
      <c r="C7" s="111"/>
      <c r="D7" s="110"/>
    </row>
    <row r="8" spans="1:4" ht="21.75" customHeight="1">
      <c r="A8" s="15" t="s">
        <v>7</v>
      </c>
      <c r="B8" s="16" t="s">
        <v>8</v>
      </c>
      <c r="C8" s="17" t="s">
        <v>9</v>
      </c>
      <c r="D8" s="18">
        <f>D9+D12+D26+D18+D21+D35+D32+D29+D36</f>
        <v>571</v>
      </c>
    </row>
    <row r="9" spans="1:4" s="13" customFormat="1" ht="16.5" customHeight="1">
      <c r="A9" s="19" t="s">
        <v>7</v>
      </c>
      <c r="B9" s="20" t="s">
        <v>10</v>
      </c>
      <c r="C9" s="21" t="s">
        <v>11</v>
      </c>
      <c r="D9" s="22">
        <f>D10</f>
        <v>555</v>
      </c>
    </row>
    <row r="10" spans="1:4" s="13" customFormat="1" ht="12" customHeight="1">
      <c r="A10" s="23" t="s">
        <v>7</v>
      </c>
      <c r="B10" s="24" t="s">
        <v>12</v>
      </c>
      <c r="C10" s="25" t="s">
        <v>13</v>
      </c>
      <c r="D10" s="26">
        <f>D11</f>
        <v>555</v>
      </c>
    </row>
    <row r="11" spans="1:4" s="13" customFormat="1" ht="60" customHeight="1">
      <c r="A11" s="23" t="s">
        <v>14</v>
      </c>
      <c r="B11" s="24" t="s">
        <v>15</v>
      </c>
      <c r="C11" s="27" t="s">
        <v>98</v>
      </c>
      <c r="D11" s="26">
        <v>555</v>
      </c>
    </row>
    <row r="12" spans="1:4" s="13" customFormat="1" ht="16.5" customHeight="1">
      <c r="A12" s="19" t="s">
        <v>7</v>
      </c>
      <c r="B12" s="20" t="s">
        <v>16</v>
      </c>
      <c r="C12" s="21" t="s">
        <v>17</v>
      </c>
      <c r="D12" s="22">
        <f>D13+D15</f>
        <v>7</v>
      </c>
    </row>
    <row r="13" spans="1:4" s="13" customFormat="1" ht="13.5" customHeight="1">
      <c r="A13" s="23" t="s">
        <v>7</v>
      </c>
      <c r="B13" s="24" t="s">
        <v>18</v>
      </c>
      <c r="C13" s="25" t="s">
        <v>19</v>
      </c>
      <c r="D13" s="26">
        <f>D14</f>
        <v>5</v>
      </c>
    </row>
    <row r="14" spans="1:4" s="13" customFormat="1" ht="24">
      <c r="A14" s="23" t="s">
        <v>14</v>
      </c>
      <c r="B14" s="24" t="s">
        <v>20</v>
      </c>
      <c r="C14" s="27" t="s">
        <v>21</v>
      </c>
      <c r="D14" s="26">
        <v>5</v>
      </c>
    </row>
    <row r="15" spans="1:4" s="13" customFormat="1" ht="12" customHeight="1">
      <c r="A15" s="23" t="s">
        <v>7</v>
      </c>
      <c r="B15" s="24" t="s">
        <v>22</v>
      </c>
      <c r="C15" s="25" t="s">
        <v>23</v>
      </c>
      <c r="D15" s="26">
        <f>D17+D16</f>
        <v>2</v>
      </c>
    </row>
    <row r="16" spans="1:4" s="13" customFormat="1" ht="39" customHeight="1" hidden="1">
      <c r="A16" s="23" t="s">
        <v>14</v>
      </c>
      <c r="B16" s="28" t="s">
        <v>24</v>
      </c>
      <c r="C16" s="29" t="s">
        <v>25</v>
      </c>
      <c r="D16" s="26">
        <v>0</v>
      </c>
    </row>
    <row r="17" spans="1:4" s="13" customFormat="1" ht="39.75" customHeight="1">
      <c r="A17" s="23" t="s">
        <v>14</v>
      </c>
      <c r="B17" s="30" t="s">
        <v>26</v>
      </c>
      <c r="C17" s="31" t="s">
        <v>27</v>
      </c>
      <c r="D17" s="26">
        <v>2</v>
      </c>
    </row>
    <row r="18" spans="1:4" s="13" customFormat="1" ht="24" hidden="1">
      <c r="A18" s="23"/>
      <c r="B18" s="32" t="s">
        <v>28</v>
      </c>
      <c r="C18" s="33" t="s">
        <v>29</v>
      </c>
      <c r="D18" s="34"/>
    </row>
    <row r="19" spans="1:4" s="13" customFormat="1" ht="24" hidden="1">
      <c r="A19" s="23"/>
      <c r="B19" s="35" t="s">
        <v>30</v>
      </c>
      <c r="C19" s="36" t="s">
        <v>31</v>
      </c>
      <c r="D19" s="26"/>
    </row>
    <row r="20" spans="1:4" s="13" customFormat="1" ht="36" hidden="1">
      <c r="A20" s="23"/>
      <c r="B20" s="35" t="s">
        <v>32</v>
      </c>
      <c r="C20" s="37" t="s">
        <v>33</v>
      </c>
      <c r="D20" s="38"/>
    </row>
    <row r="21" spans="1:4" s="13" customFormat="1" ht="24" hidden="1">
      <c r="A21" s="23"/>
      <c r="B21" s="39" t="s">
        <v>28</v>
      </c>
      <c r="C21" s="40" t="s">
        <v>29</v>
      </c>
      <c r="D21" s="41"/>
    </row>
    <row r="22" spans="1:4" s="13" customFormat="1" ht="48" hidden="1">
      <c r="A22" s="23"/>
      <c r="B22" s="42" t="s">
        <v>30</v>
      </c>
      <c r="C22" s="36" t="s">
        <v>34</v>
      </c>
      <c r="D22" s="43"/>
    </row>
    <row r="23" spans="1:4" s="13" customFormat="1" ht="33.75" customHeight="1" hidden="1">
      <c r="A23" s="23"/>
      <c r="B23" s="35" t="s">
        <v>32</v>
      </c>
      <c r="C23" s="37" t="s">
        <v>33</v>
      </c>
      <c r="D23" s="43"/>
    </row>
    <row r="24" spans="1:4" s="13" customFormat="1" ht="36" hidden="1">
      <c r="A24" s="23"/>
      <c r="B24" s="35" t="s">
        <v>35</v>
      </c>
      <c r="C24" s="36" t="s">
        <v>36</v>
      </c>
      <c r="D24" s="43"/>
    </row>
    <row r="25" spans="1:4" s="13" customFormat="1" ht="36" hidden="1">
      <c r="A25" s="23"/>
      <c r="B25" s="44" t="s">
        <v>37</v>
      </c>
      <c r="C25" s="45" t="s">
        <v>38</v>
      </c>
      <c r="D25" s="38"/>
    </row>
    <row r="26" spans="1:4" s="13" customFormat="1" ht="22.5" customHeight="1" hidden="1" thickBot="1">
      <c r="A26" s="23"/>
      <c r="B26" s="12" t="s">
        <v>39</v>
      </c>
      <c r="C26" s="46" t="s">
        <v>40</v>
      </c>
      <c r="D26" s="34"/>
    </row>
    <row r="27" spans="1:4" s="13" customFormat="1" ht="23.25" customHeight="1" hidden="1" thickBot="1">
      <c r="A27" s="23"/>
      <c r="B27" s="24" t="s">
        <v>41</v>
      </c>
      <c r="C27" s="25" t="s">
        <v>42</v>
      </c>
      <c r="D27" s="26"/>
    </row>
    <row r="28" spans="1:4" s="13" customFormat="1" ht="23.25" customHeight="1" hidden="1" thickBot="1">
      <c r="A28" s="23"/>
      <c r="B28" s="24" t="s">
        <v>43</v>
      </c>
      <c r="C28" s="25" t="s">
        <v>44</v>
      </c>
      <c r="D28" s="38"/>
    </row>
    <row r="29" spans="1:4" s="13" customFormat="1" ht="13.5">
      <c r="A29" s="19" t="s">
        <v>7</v>
      </c>
      <c r="B29" s="47" t="s">
        <v>45</v>
      </c>
      <c r="C29" s="48" t="s">
        <v>46</v>
      </c>
      <c r="D29" s="49">
        <f>D30</f>
        <v>9</v>
      </c>
    </row>
    <row r="30" spans="1:4" s="13" customFormat="1" ht="24" customHeight="1">
      <c r="A30" s="23" t="s">
        <v>7</v>
      </c>
      <c r="B30" s="50" t="s">
        <v>47</v>
      </c>
      <c r="C30" s="51" t="s">
        <v>48</v>
      </c>
      <c r="D30" s="38">
        <f>D31</f>
        <v>9</v>
      </c>
    </row>
    <row r="31" spans="1:4" s="13" customFormat="1" ht="48">
      <c r="A31" s="23" t="s">
        <v>49</v>
      </c>
      <c r="B31" s="50" t="s">
        <v>50</v>
      </c>
      <c r="C31" s="51" t="s">
        <v>51</v>
      </c>
      <c r="D31" s="38">
        <v>9</v>
      </c>
    </row>
    <row r="32" spans="1:4" ht="25.5" customHeight="1" hidden="1">
      <c r="A32" s="52" t="s">
        <v>7</v>
      </c>
      <c r="B32" s="53" t="s">
        <v>52</v>
      </c>
      <c r="C32" s="54" t="s">
        <v>53</v>
      </c>
      <c r="D32" s="55"/>
    </row>
    <row r="33" spans="1:4" ht="13.5" hidden="1">
      <c r="A33" s="52" t="s">
        <v>7</v>
      </c>
      <c r="B33" s="56" t="s">
        <v>54</v>
      </c>
      <c r="C33" s="57" t="s">
        <v>55</v>
      </c>
      <c r="D33" s="55"/>
    </row>
    <row r="34" spans="1:4" ht="13.5" hidden="1">
      <c r="A34" s="58"/>
      <c r="B34" s="59" t="s">
        <v>56</v>
      </c>
      <c r="C34" s="60" t="s">
        <v>57</v>
      </c>
      <c r="D34" s="61"/>
    </row>
    <row r="35" spans="1:4" ht="13.5" hidden="1">
      <c r="A35" s="52" t="s">
        <v>7</v>
      </c>
      <c r="B35" s="62" t="s">
        <v>58</v>
      </c>
      <c r="C35" s="63" t="s">
        <v>59</v>
      </c>
      <c r="D35" s="55"/>
    </row>
    <row r="36" spans="1:4" ht="27.75" customHeight="1" hidden="1">
      <c r="A36" s="64" t="s">
        <v>7</v>
      </c>
      <c r="B36" s="65" t="s">
        <v>60</v>
      </c>
      <c r="C36" s="66" t="s">
        <v>29</v>
      </c>
      <c r="D36" s="55">
        <f>D37</f>
        <v>0</v>
      </c>
    </row>
    <row r="37" spans="1:4" ht="45" hidden="1">
      <c r="A37" s="67" t="s">
        <v>7</v>
      </c>
      <c r="B37" s="68" t="s">
        <v>61</v>
      </c>
      <c r="C37" s="69" t="s">
        <v>34</v>
      </c>
      <c r="D37" s="70">
        <f>D38</f>
        <v>0</v>
      </c>
    </row>
    <row r="38" spans="1:4" ht="45" hidden="1">
      <c r="A38" s="67" t="s">
        <v>62</v>
      </c>
      <c r="B38" s="71" t="s">
        <v>63</v>
      </c>
      <c r="C38" s="72" t="s">
        <v>64</v>
      </c>
      <c r="D38" s="70">
        <v>0</v>
      </c>
    </row>
    <row r="39" spans="1:4" ht="19.5" customHeight="1">
      <c r="A39" s="15" t="s">
        <v>7</v>
      </c>
      <c r="B39" s="16" t="s">
        <v>65</v>
      </c>
      <c r="C39" s="17" t="s">
        <v>66</v>
      </c>
      <c r="D39" s="73">
        <f>SUM(D40)</f>
        <v>5103</v>
      </c>
    </row>
    <row r="40" spans="1:4" s="77" customFormat="1" ht="24" customHeight="1">
      <c r="A40" s="74" t="s">
        <v>7</v>
      </c>
      <c r="B40" s="75" t="s">
        <v>67</v>
      </c>
      <c r="C40" s="29" t="s">
        <v>68</v>
      </c>
      <c r="D40" s="76">
        <f>SUM(D41,D44,D47)+D52</f>
        <v>5103</v>
      </c>
    </row>
    <row r="41" spans="1:4" s="77" customFormat="1" ht="21.75" customHeight="1">
      <c r="A41" s="78" t="s">
        <v>7</v>
      </c>
      <c r="B41" s="79" t="s">
        <v>69</v>
      </c>
      <c r="C41" s="80" t="s">
        <v>70</v>
      </c>
      <c r="D41" s="81">
        <f>SUM(D42)</f>
        <v>2440</v>
      </c>
    </row>
    <row r="42" spans="1:4" s="77" customFormat="1" ht="16.5" customHeight="1">
      <c r="A42" s="74" t="s">
        <v>7</v>
      </c>
      <c r="B42" s="82" t="s">
        <v>71</v>
      </c>
      <c r="C42" s="83" t="s">
        <v>72</v>
      </c>
      <c r="D42" s="84">
        <f>SUM(D43)</f>
        <v>2440</v>
      </c>
    </row>
    <row r="43" spans="1:4" s="77" customFormat="1" ht="16.5" customHeight="1">
      <c r="A43" s="74" t="s">
        <v>49</v>
      </c>
      <c r="B43" s="85" t="s">
        <v>73</v>
      </c>
      <c r="C43" s="29" t="s">
        <v>74</v>
      </c>
      <c r="D43" s="84">
        <v>2440</v>
      </c>
    </row>
    <row r="44" spans="1:4" s="77" customFormat="1" ht="24" customHeight="1">
      <c r="A44" s="78" t="s">
        <v>7</v>
      </c>
      <c r="B44" s="86" t="s">
        <v>75</v>
      </c>
      <c r="C44" s="87" t="s">
        <v>76</v>
      </c>
      <c r="D44" s="81">
        <f>SUM(D45)</f>
        <v>2526</v>
      </c>
    </row>
    <row r="45" spans="1:4" s="77" customFormat="1" ht="15" customHeight="1">
      <c r="A45" s="74" t="s">
        <v>7</v>
      </c>
      <c r="B45" s="85" t="s">
        <v>77</v>
      </c>
      <c r="C45" s="29" t="s">
        <v>78</v>
      </c>
      <c r="D45" s="84">
        <f>SUM(D46)</f>
        <v>2526</v>
      </c>
    </row>
    <row r="46" spans="1:4" s="77" customFormat="1" ht="15" customHeight="1">
      <c r="A46" s="74" t="s">
        <v>49</v>
      </c>
      <c r="B46" s="85" t="s">
        <v>79</v>
      </c>
      <c r="C46" s="29" t="s">
        <v>80</v>
      </c>
      <c r="D46" s="84">
        <v>2526</v>
      </c>
    </row>
    <row r="47" spans="1:4" s="77" customFormat="1" ht="17.25" customHeight="1">
      <c r="A47" s="78" t="s">
        <v>7</v>
      </c>
      <c r="B47" s="88" t="s">
        <v>81</v>
      </c>
      <c r="C47" s="87" t="s">
        <v>82</v>
      </c>
      <c r="D47" s="81">
        <f>SUM(D48)+D50</f>
        <v>137</v>
      </c>
    </row>
    <row r="48" spans="1:4" s="77" customFormat="1" ht="25.5" customHeight="1">
      <c r="A48" s="74" t="s">
        <v>7</v>
      </c>
      <c r="B48" s="85" t="s">
        <v>83</v>
      </c>
      <c r="C48" s="89" t="s">
        <v>84</v>
      </c>
      <c r="D48" s="90">
        <f>SUM(D49)</f>
        <v>76</v>
      </c>
    </row>
    <row r="49" spans="1:4" s="77" customFormat="1" ht="24.75" customHeight="1">
      <c r="A49" s="74" t="s">
        <v>49</v>
      </c>
      <c r="B49" s="85" t="s">
        <v>85</v>
      </c>
      <c r="C49" s="29" t="s">
        <v>86</v>
      </c>
      <c r="D49" s="84">
        <v>76</v>
      </c>
    </row>
    <row r="50" spans="1:4" s="77" customFormat="1" ht="24">
      <c r="A50" s="74" t="s">
        <v>7</v>
      </c>
      <c r="B50" s="85" t="s">
        <v>87</v>
      </c>
      <c r="C50" s="91" t="s">
        <v>88</v>
      </c>
      <c r="D50" s="84">
        <f>D51</f>
        <v>61</v>
      </c>
    </row>
    <row r="51" spans="1:4" s="77" customFormat="1" ht="24">
      <c r="A51" s="74" t="s">
        <v>49</v>
      </c>
      <c r="B51" s="85" t="s">
        <v>89</v>
      </c>
      <c r="C51" s="29" t="s">
        <v>90</v>
      </c>
      <c r="D51" s="84">
        <v>61</v>
      </c>
    </row>
    <row r="52" spans="1:4" s="77" customFormat="1" ht="13.5" hidden="1">
      <c r="A52" s="92" t="s">
        <v>7</v>
      </c>
      <c r="B52" s="93" t="s">
        <v>91</v>
      </c>
      <c r="C52" s="94" t="s">
        <v>92</v>
      </c>
      <c r="D52" s="95">
        <f>D53</f>
        <v>0</v>
      </c>
    </row>
    <row r="53" spans="1:4" s="77" customFormat="1" ht="13.5" hidden="1">
      <c r="A53" s="96" t="s">
        <v>7</v>
      </c>
      <c r="B53" s="97" t="s">
        <v>93</v>
      </c>
      <c r="C53" s="98" t="s">
        <v>94</v>
      </c>
      <c r="D53" s="84">
        <f>D54</f>
        <v>0</v>
      </c>
    </row>
    <row r="54" spans="1:4" s="77" customFormat="1" ht="13.5" hidden="1">
      <c r="A54" s="96" t="s">
        <v>49</v>
      </c>
      <c r="B54" s="97" t="s">
        <v>95</v>
      </c>
      <c r="C54" s="98" t="s">
        <v>96</v>
      </c>
      <c r="D54" s="84"/>
    </row>
    <row r="55" spans="1:4" s="103" customFormat="1" ht="19.5" customHeight="1">
      <c r="A55" s="99"/>
      <c r="B55" s="100"/>
      <c r="C55" s="101" t="s">
        <v>97</v>
      </c>
      <c r="D55" s="102">
        <f>D39+D8</f>
        <v>5674</v>
      </c>
    </row>
    <row r="56" spans="2:4" ht="11.25" customHeight="1">
      <c r="B56" s="104"/>
      <c r="C56" s="105"/>
      <c r="D56" s="105"/>
    </row>
    <row r="57" spans="2:4" ht="11.25" customHeight="1">
      <c r="B57" s="104"/>
      <c r="D57" s="105"/>
    </row>
    <row r="58" ht="14.25">
      <c r="C58" s="107"/>
    </row>
  </sheetData>
  <sheetProtection/>
  <mergeCells count="5">
    <mergeCell ref="C1:D1"/>
    <mergeCell ref="A3:D3"/>
    <mergeCell ref="D6:D7"/>
    <mergeCell ref="C6:C7"/>
    <mergeCell ref="A6:B6"/>
  </mergeCells>
  <printOptions/>
  <pageMargins left="0.984251968503937" right="0" top="0.3937007874015748" bottom="0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</dc:creator>
  <cp:keywords/>
  <dc:description/>
  <cp:lastModifiedBy>FuckYouBill</cp:lastModifiedBy>
  <cp:lastPrinted>2011-12-23T02:42:54Z</cp:lastPrinted>
  <dcterms:created xsi:type="dcterms:W3CDTF">2011-12-21T04:19:30Z</dcterms:created>
  <dcterms:modified xsi:type="dcterms:W3CDTF">2011-12-23T02:43:17Z</dcterms:modified>
  <cp:category/>
  <cp:version/>
  <cp:contentType/>
  <cp:contentStatus/>
</cp:coreProperties>
</file>